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TERCER TRIMESTRE 2024\"/>
    </mc:Choice>
  </mc:AlternateContent>
  <xr:revisionPtr revIDLastSave="0" documentId="13_ncr:1_{087945A6-30F9-45FA-93FA-0F48B5A942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E4" i="2"/>
  <c r="F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<sst xmlns="http://schemas.openxmlformats.org/spreadsheetml/2006/main" count="27" uniqueCount="27">
  <si>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</si>
  <si>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</si>
  <si>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</si>
  <si>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</si>
  <si>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</si>
  <si>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</si>
  <si>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</si>
  <si>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</si>
  <si>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</si>
  <si>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</si>
  <si>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</si>
  <si>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</si>
  <si>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</si>
  <si>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</si>
  <si>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</si>
  <si>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</si>
  <si>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</si>
  <si>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</si>
  <si>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</si>
  <si>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</si>
  <si>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</si>
  <si>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</si>
  <si>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</si>
  <si>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</si>
  <si>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</si>
  <si>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</si>
  <si>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Cultura de Acámbaro, Guanajuato
Estado Analítico del Activo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</si>
</sst>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1685925</xdr:colOff>
      <xdr:row>29</xdr:row>
      <xdr:rowOff>133350</xdr:rowOff>
    </xdr:from>
    <xdr:to>
      <xdr:col>4</xdr:col>
      <xdr:colOff>409575</xdr:colOff>
      <xdr:row>32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F3A604-8C4E-4E15-9CA5-DB2D8B4C84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4724400"/>
          <a:ext cx="605790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topLeftCell="A16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3788079.08</v>
      </c>
      <c r="C3" s="8">
        <f t="shared" ref="C3:F3" si="0">C4+C12</f>
        <v>13243077.23</v>
      </c>
      <c r="D3" s="8">
        <f t="shared" si="0"/>
        <v>12506574.539999999</v>
      </c>
      <c r="E3" s="8">
        <f t="shared" si="0"/>
        <v>4524581.7699999996</v>
      </c>
      <c r="F3" s="8">
        <f t="shared" si="0"/>
        <v>736502.68999999983</v>
      </c>
    </row>
    <row r="4" spans="1:6" x14ac:dyDescent="0.2">
      <c r="A4" s="5" t="s">
        <v>4</v>
      </c>
      <c r="B4" s="8">
        <f>SUM(B5:B11)</f>
        <v>3041852.06</v>
      </c>
      <c r="C4" s="8">
        <f>SUM(C5:C11)</f>
        <v>13243077.23</v>
      </c>
      <c r="D4" s="8">
        <f>SUM(D5:D11)</f>
        <v>12506574.539999999</v>
      </c>
      <c r="E4" s="8">
        <f>SUM(E5:E11)</f>
        <v>3778354.75</v>
      </c>
      <c r="F4" s="8">
        <f>SUM(F5:F11)</f>
        <v>736502.68999999983</v>
      </c>
    </row>
    <row r="5" spans="1:6" x14ac:dyDescent="0.2">
      <c r="A5" s="6" t="s">
        <v>5</v>
      </c>
      <c r="B5" s="9">
        <v>2863221.45</v>
      </c>
      <c r="C5" s="9">
        <v>5410890.6399999997</v>
      </c>
      <c r="D5" s="9">
        <v>4607744</v>
      </c>
      <c r="E5" s="9">
        <f>B5+C5-D5</f>
        <v>3666368.09</v>
      </c>
      <c r="F5" s="9">
        <f t="shared" ref="F5:F11" si="1">E5-B5</f>
        <v>803146.63999999966</v>
      </c>
    </row>
    <row r="6" spans="1:6" x14ac:dyDescent="0.2">
      <c r="A6" s="6" t="s">
        <v>6</v>
      </c>
      <c r="B6" s="9">
        <v>171630.61</v>
      </c>
      <c r="C6" s="9">
        <v>7832186.5899999999</v>
      </c>
      <c r="D6" s="9">
        <v>7898830.54</v>
      </c>
      <c r="E6" s="9">
        <f t="shared" ref="E6:E11" si="2">B6+C6-D6</f>
        <v>104986.66000000015</v>
      </c>
      <c r="F6" s="9">
        <f t="shared" si="1"/>
        <v>-66643.949999999837</v>
      </c>
    </row>
    <row r="7" spans="1:6" x14ac:dyDescent="0.2">
      <c r="A7" s="6" t="s">
        <v>7</v>
      </c>
      <c r="B7" s="9">
        <v>7000</v>
      </c>
      <c r="C7" s="9">
        <v>0</v>
      </c>
      <c r="D7" s="9">
        <v>0</v>
      </c>
      <c r="E7" s="9">
        <f t="shared" si="2"/>
        <v>7000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746227.02</v>
      </c>
      <c r="C12" s="8">
        <f>SUM(C13:C21)</f>
        <v>0</v>
      </c>
      <c r="D12" s="8">
        <f>SUM(D13:D21)</f>
        <v>0</v>
      </c>
      <c r="E12" s="8">
        <f>SUM(E13:E21)</f>
        <v>746227.02</v>
      </c>
      <c r="F12" s="8">
        <f>SUM(F13:F21)</f>
        <v>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6" t="s">
        <v>14</v>
      </c>
      <c r="B16" s="9">
        <v>849915.95</v>
      </c>
      <c r="C16" s="9">
        <v>0</v>
      </c>
      <c r="D16" s="9">
        <v>0</v>
      </c>
      <c r="E16" s="9">
        <f t="shared" si="4"/>
        <v>849915.95</v>
      </c>
      <c r="F16" s="9">
        <f t="shared" si="3"/>
        <v>0</v>
      </c>
    </row>
    <row r="17" spans="1:6" x14ac:dyDescent="0.2">
      <c r="A17" s="6" t="s">
        <v>15</v>
      </c>
      <c r="B17" s="9">
        <v>31385.4</v>
      </c>
      <c r="C17" s="9">
        <v>0</v>
      </c>
      <c r="D17" s="9">
        <v>0</v>
      </c>
      <c r="E17" s="9">
        <f t="shared" si="4"/>
        <v>31385.4</v>
      </c>
      <c r="F17" s="9">
        <f t="shared" si="3"/>
        <v>0</v>
      </c>
    </row>
    <row r="18" spans="1:6" x14ac:dyDescent="0.2">
      <c r="A18" s="6" t="s">
        <v>16</v>
      </c>
      <c r="B18" s="9">
        <v>-135074.32999999999</v>
      </c>
      <c r="C18" s="9">
        <v>0</v>
      </c>
      <c r="D18" s="9">
        <v>0</v>
      </c>
      <c r="E18" s="9">
        <f t="shared" si="4"/>
        <v>-135074.32999999999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2024-10-15T14:17:40Z</cp:lastPrinted>
  <dcterms:created xsi:type="dcterms:W3CDTF">2014-02-09T04:04:15Z</dcterms:created>
  <dcterms:modified xsi:type="dcterms:W3CDTF">2024-10-15T14:17:43Z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